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0"/>
  </bookViews>
  <sheets>
    <sheet name="Portada" sheetId="1" r:id="rId1"/>
    <sheet name="ReporteTrimestral" sheetId="2" r:id="rId2"/>
  </sheets>
  <definedNames>
    <definedName name="_xlnm.Print_Area" localSheetId="0">'Portada'!$B$2:$M$14</definedName>
    <definedName name="_xlnm.Print_Area" localSheetId="1">'ReporteTrimestral'!$B$2:$AE$14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<sst xmlns="http://schemas.openxmlformats.org/spreadsheetml/2006/main" count="75" uniqueCount="59">
  <si>
    <t>Informes sobre la Situación Económica, las Finanzas Públicas y la Deuda Pública</t>
  </si>
  <si>
    <t xml:space="preserve">      Primer Trimestre    2015</t>
  </si>
  <si>
    <t>Proyectos Reportados</t>
  </si>
  <si>
    <t>Municipios Reportados</t>
  </si>
  <si>
    <t>Total de Municipios</t>
  </si>
  <si>
    <t>Querétaro</t>
  </si>
  <si>
    <t xml:space="preserve"> Informes sobre la Situación Económica, las Finanzas Públicas y la Deuda Pública</t>
  </si>
  <si>
    <t>Total: 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</si>
  <si>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</si>
  <si>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</si>
  <si>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</si>
  <si>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</si>
  <si>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</si>
  <si>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</si>
  <si>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</si>
  <si>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</si>
  <si>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</si>
  <si>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</si>
  <si>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</si>
  <si>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</si>
  <si>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</si>
  <si>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</si>
  <si>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</si>
  <si>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</si>
  <si>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</si>
  <si>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</si>
  <si>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</si>
  <si>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</si>
  <si>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</si>
  <si>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</si>
  <si>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</si>
  <si>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</si>
  <si>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</si>
  <si>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</si>
  <si>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</si>
  <si>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</si>
  <si>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</si>
  <si>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</si>
  <si>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</si>
  <si>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</si>
  <si>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QUE15150100468500</t>
  </si>
  <si>
    <t xml:space="preserve">Mantenimiento Sistema Agua Potable </t>
  </si>
  <si>
    <t>MPA-FORT02-2015</t>
  </si>
  <si>
    <t>Pinal de Amoles</t>
  </si>
  <si>
    <t>Cobertura municipal</t>
  </si>
  <si>
    <t/>
  </si>
  <si>
    <t>Aportaciones Federales</t>
  </si>
  <si>
    <t>I005 FORTAMUN</t>
  </si>
  <si>
    <t>33-Aportaciones Federales para Entidades Federativas y Municipios</t>
  </si>
  <si>
    <t>DIRECCION DE FINANZAS</t>
  </si>
  <si>
    <t>Agua y saneamiento</t>
  </si>
  <si>
    <t>En Ejecución</t>
  </si>
  <si>
    <t>2015</t>
  </si>
  <si>
    <t>Piezas</t>
  </si>
  <si>
    <t xml:space="preserve">Financiera: SE DIO MANTENIMIENTO A LOS SISTEMA DE AGUA LO CUAL REFLEJA UN AVANCE DEL 76%. / Física: SE TOMA EL AVANCE FISICO DE ACUERDO A LO QUE SE PRESUPUESTO Y  EJERCIO DURANTE ESTE TRIMESTRE. / Registro: SE ENVIA A VALIDACION </t>
  </si>
  <si>
    <t>QUE15150100468528</t>
  </si>
  <si>
    <t>Gastos Relacionados Con Equipamiento Para Elementos De Seguridad Publica</t>
  </si>
  <si>
    <t>Asistencia Social</t>
  </si>
  <si>
    <t xml:space="preserve">Financiera: NO SE CUMPLE LA META DEBIDO A QUE SE TIENE CONTEMPLADO PARA LOS SIGUIENTES TRIMESTRES. / Física: SE TOMA UN AVANCE FÍSICO DEL 2% DE ACUERDO A LO ESTIMADO PRESUPUESTALMENTE. / Registro: SE ENVIA FOLIO PARA VALIDACION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</si>
</sst>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10" xfId="0" applyNumberFormat="1" applyFont="1" applyFill="1" applyBorder="1" applyAlignment="1">
      <alignment horizontal="left" vertical="center" wrapText="1"/>
    </xf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8" fillId="36" borderId="12" xfId="51" applyFont="1" applyFill="1" applyBorder="1" applyAlignment="1">
      <alignment horizontal="center" vertical="center"/>
      <protection/>
    </xf>
    <xf numFmtId="0" fontId="18" fillId="36" borderId="13" xfId="51" applyFont="1" applyFill="1" applyBorder="1" applyAlignment="1">
      <alignment horizontal="center" vertical="center"/>
      <protection/>
    </xf>
    <xf numFmtId="0" fontId="18" fillId="22" borderId="14" xfId="51" applyFont="1" applyFill="1" applyBorder="1" applyAlignment="1">
      <alignment horizontal="center" vertical="center"/>
      <protection/>
    </xf>
    <xf numFmtId="0" fontId="18" fillId="22" borderId="12" xfId="51" applyFont="1" applyFill="1" applyBorder="1" applyAlignment="1">
      <alignment horizontal="center" vertical="center"/>
      <protection/>
    </xf>
    <xf numFmtId="0" fontId="18" fillId="22" borderId="13" xfId="51" applyFont="1" applyFill="1" applyBorder="1" applyAlignment="1">
      <alignment horizontal="center" vertical="center"/>
      <protection/>
    </xf>
    <xf numFmtId="0" fontId="18" fillId="37" borderId="14" xfId="51" applyFont="1" applyFill="1" applyBorder="1" applyAlignment="1">
      <alignment horizontal="center" vertical="center"/>
      <protection/>
    </xf>
    <xf numFmtId="0" fontId="18" fillId="37" borderId="12" xfId="51" applyFont="1" applyFill="1" applyBorder="1" applyAlignment="1">
      <alignment horizontal="center" vertical="center"/>
      <protection/>
    </xf>
    <xf numFmtId="0" fontId="18" fillId="37" borderId="13" xfId="51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8" fillId="38" borderId="16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 wrapText="1"/>
      <protection/>
    </xf>
    <xf numFmtId="0" fontId="24" fillId="0" borderId="16" xfId="51" applyFont="1" applyFill="1" applyBorder="1" applyAlignment="1">
      <alignment horizontal="left" vertical="center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69" fontId="24" fillId="0" borderId="18" xfId="0" applyNumberFormat="1" applyFont="1" applyFill="1" applyBorder="1" applyAlignment="1">
      <alignment horizontal="center" vertical="center" wrapText="1"/>
    </xf>
    <xf numFmtId="10" fontId="24" fillId="0" borderId="10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horizontal="left" vertical="center" wrapText="1"/>
    </xf>
    <xf numFmtId="168" fontId="24" fillId="0" borderId="18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10" fontId="24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tabSelected="1" view="pageBreakPreview" zoomScaleNormal="80" zoomScaleSheetLayoutView="100" zoomScalePageLayoutView="0" workbookViewId="0" topLeftCell="A1">
      <selection activeCell="D6" sqref="D6"/>
    </sheetView>
  </sheetViews>
  <sheetFormatPr defaultColWidth="11.37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2</v>
      </c>
      <c r="H8" s="11">
        <v>1</v>
      </c>
      <c r="J8" s="11">
        <v>19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2"/>
  <sheetViews>
    <sheetView showGridLines="0" view="pageBreakPreview" zoomScale="80" zoomScaleNormal="80" zoomScaleSheetLayoutView="80" zoomScalePageLayoutView="0" workbookViewId="0" topLeftCell="A1">
      <selection activeCell="J19" sqref="J19"/>
    </sheetView>
  </sheetViews>
  <sheetFormatPr defaultColWidth="11.37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7.2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7.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300000</v>
      </c>
      <c r="S11" s="44">
        <v>350000</v>
      </c>
      <c r="T11" s="44">
        <v>267037</v>
      </c>
      <c r="U11" s="44">
        <v>267037</v>
      </c>
      <c r="V11" s="44">
        <v>267037</v>
      </c>
      <c r="W11" s="44">
        <v>267037</v>
      </c>
      <c r="X11" s="44">
        <v>267037</v>
      </c>
      <c r="Y11" s="46">
        <f>IF(ISERROR(W11/S11),0,((W11/S11)*100))</f>
        <v>76.29628571428572</v>
      </c>
      <c r="Z11" s="45">
        <v>0</v>
      </c>
      <c r="AA11" s="45" t="s">
        <v>53</v>
      </c>
      <c r="AB11" s="47">
        <v>27903</v>
      </c>
      <c r="AC11" s="46">
        <v>0</v>
      </c>
      <c r="AD11" s="46">
        <v>76</v>
      </c>
      <c r="AE11" s="48" t="s">
        <v>54</v>
      </c>
      <c r="AF11" s="23"/>
    </row>
    <row r="12" spans="2:32" ht="67.5" customHeight="1">
      <c r="B12" s="23"/>
      <c r="C12" s="49" t="s">
        <v>55</v>
      </c>
      <c r="D12" s="49" t="s">
        <v>56</v>
      </c>
      <c r="E12" s="50" t="s">
        <v>42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57</v>
      </c>
      <c r="P12" s="53" t="s">
        <v>51</v>
      </c>
      <c r="Q12" s="53" t="s">
        <v>52</v>
      </c>
      <c r="R12" s="51">
        <v>2800000</v>
      </c>
      <c r="S12" s="51">
        <v>350000</v>
      </c>
      <c r="T12" s="51">
        <v>6000</v>
      </c>
      <c r="U12" s="51">
        <v>5333.65</v>
      </c>
      <c r="V12" s="51">
        <v>5333.65</v>
      </c>
      <c r="W12" s="51">
        <v>5333.65</v>
      </c>
      <c r="X12" s="51">
        <v>5333.65</v>
      </c>
      <c r="Y12" s="54">
        <f>IF(ISERROR(W12/S12),0,((W12/S12)*100))</f>
        <v>1.5238999999999998</v>
      </c>
      <c r="Z12" s="53">
        <v>0</v>
      </c>
      <c r="AA12" s="53" t="s">
        <v>53</v>
      </c>
      <c r="AB12" s="47">
        <v>0</v>
      </c>
      <c r="AC12" s="54">
        <v>0</v>
      </c>
      <c r="AD12" s="54">
        <v>2</v>
      </c>
      <c r="AE12" s="55" t="s">
        <v>58</v>
      </c>
      <c r="AF12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3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OBRAS PUBLICAS</cp:lastModifiedBy>
  <cp:lastPrinted>2013-06-05T18:06:43Z</cp:lastPrinted>
  <dcterms:created xsi:type="dcterms:W3CDTF">2009-03-25T01:44:41Z</dcterms:created>
  <dcterms:modified xsi:type="dcterms:W3CDTF">2015-05-06T20:44:04Z</dcterms:modified>
  <cp:category/>
  <cp:version/>
  <cp:contentType/>
  <cp:contentStatus/>
</cp:coreProperties>
</file>